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20" windowHeight="4730" activeTab="0"/>
  </bookViews>
  <sheets>
    <sheet name="karšto vandens kaino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<sst xmlns="http://schemas.openxmlformats.org/spreadsheetml/2006/main" count="26" uniqueCount="24">
  <si>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UAB „VARĖNOS ŠILUMA“ </t>
  </si>
  <si>
    <t>KARŠTO VANDENS PARDAVIMO KAINOS</t>
  </si>
  <si>
    <t>Laikotarpis</t>
  </si>
  <si>
    <t>Galutinė karšto vandens kaina daugiabučiams, Eur/m3 (su PVM)</t>
  </si>
  <si>
    <t>9 % PVM</t>
  </si>
  <si>
    <t>Karšto vandens kaina, Eur/m3             (be PVM)</t>
  </si>
  <si>
    <t>Karšto vandens kainos pastovioji dedamoji</t>
  </si>
  <si>
    <t>Karšto vandens kainos kintamoji dedamoji</t>
  </si>
  <si>
    <t>Galutinė karšto vandens kaina kitiems vartotojams          (su PVM)</t>
  </si>
  <si>
    <t>21 % PVM</t>
  </si>
  <si>
    <t>Karšto vandens  kaina          (be PVM)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</si>
  <si>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</si>
  <si>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</si>
  <si>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</si>
  <si>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</si>
  <si>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</si>
  <si>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</si>
  <si>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</si>
  <si>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</si>
  <si>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</si>
  <si>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</si>
  <si>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</si>
  <si>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</si>
  <si>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2022 m.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</si>
</sst>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_ "/>
    <numFmt numFmtId="167" formatCode="0.000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  <numFmt numFmtId="171" formatCode="_-* #,##0.000000\ _€_-;\-* #,##0.000000\ _€_-;_-* &quot;-&quot;??\ _€_-;_-@_-"/>
    <numFmt numFmtId="172" formatCode="_-* #,##0.0000000\ _€_-;\-* #,##0.0000000\ _€_-;_-* &quot;-&quot;??\ _€_-;_-@_-"/>
    <numFmt numFmtId="173" formatCode="0.0"/>
  </numFmts>
  <fonts count="40">
    <font>
      <sz val="11"/>
      <color indexed="8"/>
      <name val="Calibri"/>
      <family val="0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70" fontId="0" fillId="0" borderId="0" xfId="43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7" sqref="H17"/>
    </sheetView>
  </sheetViews>
  <sheetFormatPr defaultColWidth="9.00390625" defaultRowHeight="15"/>
  <cols>
    <col min="1" max="1" width="12.28125" style="0" customWidth="1"/>
    <col min="2" max="2" width="18.57421875" style="0" customWidth="1"/>
    <col min="3" max="3" width="12.00390625" style="0" customWidth="1"/>
    <col min="4" max="4" width="13.57421875" style="0" customWidth="1"/>
    <col min="5" max="5" width="12.7109375" style="0" customWidth="1"/>
    <col min="6" max="6" width="13.8515625" style="0" customWidth="1"/>
    <col min="7" max="7" width="14.57421875" style="0" customWidth="1"/>
    <col min="8" max="8" width="11.28125" style="0" customWidth="1"/>
    <col min="9" max="9" width="11.140625" style="0" customWidth="1"/>
    <col min="10" max="10" width="14.140625" style="0" customWidth="1"/>
    <col min="11" max="11" width="14.00390625" style="0" customWidth="1"/>
  </cols>
  <sheetData>
    <row r="1" spans="1:11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7" ht="14.25">
      <c r="A4" s="1"/>
      <c r="B4" s="2"/>
      <c r="C4" s="2"/>
      <c r="D4" s="2"/>
      <c r="E4" s="2"/>
      <c r="F4" s="2"/>
      <c r="G4" s="2"/>
    </row>
    <row r="5" spans="1:11" ht="75" customHeight="1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4" t="s">
        <v>8</v>
      </c>
      <c r="H5" s="5" t="s">
        <v>9</v>
      </c>
      <c r="I5" s="6" t="s">
        <v>10</v>
      </c>
      <c r="J5" s="6" t="s">
        <v>6</v>
      </c>
      <c r="K5" s="7" t="s">
        <v>7</v>
      </c>
    </row>
    <row r="6" spans="1:11" ht="16.5" customHeight="1">
      <c r="A6" s="8" t="s">
        <v>11</v>
      </c>
      <c r="B6" s="9">
        <f aca="true" t="shared" si="0" ref="B6:B17">C6+D6</f>
        <v>6.05</v>
      </c>
      <c r="C6" s="14">
        <v>0.5</v>
      </c>
      <c r="D6" s="12">
        <f aca="true" t="shared" si="1" ref="D6:D17">E6+F6</f>
        <v>5.55</v>
      </c>
      <c r="E6" s="12">
        <v>0.35</v>
      </c>
      <c r="F6" s="16">
        <v>5.2</v>
      </c>
      <c r="G6" s="15">
        <f aca="true" t="shared" si="2" ref="G6:G17">H6+I6</f>
        <v>6.52</v>
      </c>
      <c r="H6" s="14">
        <v>1.13</v>
      </c>
      <c r="I6" s="11">
        <v>5.39</v>
      </c>
      <c r="J6" s="12">
        <v>0.35</v>
      </c>
      <c r="K6" s="13">
        <v>5.04</v>
      </c>
    </row>
    <row r="7" spans="1:11" ht="15" customHeight="1">
      <c r="A7" s="8" t="s">
        <v>12</v>
      </c>
      <c r="B7" s="15">
        <f t="shared" si="0"/>
        <v>6.299999999999999</v>
      </c>
      <c r="C7" s="10">
        <v>0.52</v>
      </c>
      <c r="D7" s="12">
        <f t="shared" si="1"/>
        <v>5.779999999999999</v>
      </c>
      <c r="E7" s="12">
        <v>0.35</v>
      </c>
      <c r="F7" s="13">
        <v>5.43</v>
      </c>
      <c r="G7" s="15">
        <f t="shared" si="2"/>
        <v>6.8</v>
      </c>
      <c r="H7" s="14">
        <v>1.18</v>
      </c>
      <c r="I7" s="11">
        <v>5.62</v>
      </c>
      <c r="J7" s="12">
        <v>0.35</v>
      </c>
      <c r="K7" s="13">
        <v>5.27</v>
      </c>
    </row>
    <row r="8" spans="1:11" ht="15.75" customHeight="1">
      <c r="A8" s="8" t="s">
        <v>13</v>
      </c>
      <c r="B8" s="9">
        <f t="shared" si="0"/>
        <v>6.569999999999999</v>
      </c>
      <c r="C8" s="10">
        <v>0.54</v>
      </c>
      <c r="D8" s="12">
        <f t="shared" si="1"/>
        <v>6.029999999999999</v>
      </c>
      <c r="E8" s="12">
        <v>0.35</v>
      </c>
      <c r="F8" s="13">
        <v>5.68</v>
      </c>
      <c r="G8" s="15">
        <f t="shared" si="2"/>
        <v>7.09</v>
      </c>
      <c r="H8" s="10">
        <v>1.23</v>
      </c>
      <c r="I8" s="11">
        <v>5.86</v>
      </c>
      <c r="J8" s="12">
        <v>0.35</v>
      </c>
      <c r="K8" s="13">
        <v>5.51</v>
      </c>
    </row>
    <row r="9" spans="1:11" ht="17.25" customHeight="1">
      <c r="A9" s="8" t="s">
        <v>14</v>
      </c>
      <c r="B9" s="9">
        <f t="shared" si="0"/>
        <v>6.75</v>
      </c>
      <c r="C9" s="10">
        <v>0.56</v>
      </c>
      <c r="D9" s="12">
        <f t="shared" si="1"/>
        <v>6.1899999999999995</v>
      </c>
      <c r="E9" s="12">
        <v>0.35</v>
      </c>
      <c r="F9" s="16">
        <v>5.84</v>
      </c>
      <c r="G9" s="15">
        <f t="shared" si="2"/>
        <v>7.279999999999999</v>
      </c>
      <c r="H9" s="10">
        <v>1.26</v>
      </c>
      <c r="I9" s="12">
        <v>6.02</v>
      </c>
      <c r="J9" s="12">
        <v>0.35</v>
      </c>
      <c r="K9" s="16">
        <v>5.67</v>
      </c>
    </row>
    <row r="10" spans="1:11" ht="16.5" customHeight="1">
      <c r="A10" s="8" t="s">
        <v>15</v>
      </c>
      <c r="B10" s="9">
        <f t="shared" si="0"/>
        <v>6.87</v>
      </c>
      <c r="C10" s="10">
        <v>0.57</v>
      </c>
      <c r="D10" s="12">
        <f t="shared" si="1"/>
        <v>6.3</v>
      </c>
      <c r="E10" s="12">
        <v>0.35</v>
      </c>
      <c r="F10" s="16">
        <v>5.95</v>
      </c>
      <c r="G10" s="15">
        <f t="shared" si="2"/>
        <v>7.42</v>
      </c>
      <c r="H10" s="10">
        <v>1.29</v>
      </c>
      <c r="I10" s="12">
        <v>6.13</v>
      </c>
      <c r="J10" s="12">
        <v>0.35</v>
      </c>
      <c r="K10" s="16">
        <v>5.78</v>
      </c>
    </row>
    <row r="11" spans="1:11" ht="17.25" customHeight="1">
      <c r="A11" s="8" t="s">
        <v>16</v>
      </c>
      <c r="B11" s="15">
        <f t="shared" si="0"/>
        <v>6.5945</v>
      </c>
      <c r="C11" s="14">
        <f aca="true" t="shared" si="3" ref="C11:C17">D11*9%</f>
        <v>0.5445</v>
      </c>
      <c r="D11" s="12">
        <f t="shared" si="1"/>
        <v>6.05</v>
      </c>
      <c r="E11" s="12">
        <v>0.35</v>
      </c>
      <c r="F11" s="16">
        <v>5.7</v>
      </c>
      <c r="G11" s="15">
        <f t="shared" si="2"/>
        <v>7.1148</v>
      </c>
      <c r="H11" s="14">
        <f aca="true" t="shared" si="4" ref="H11:H17">I11*21%</f>
        <v>1.2348</v>
      </c>
      <c r="I11" s="11">
        <v>5.88</v>
      </c>
      <c r="J11" s="12">
        <v>0.35</v>
      </c>
      <c r="K11" s="13">
        <v>5.53</v>
      </c>
    </row>
    <row r="12" spans="1:11" ht="16.5" customHeight="1">
      <c r="A12" s="8" t="s">
        <v>17</v>
      </c>
      <c r="B12" s="15">
        <f t="shared" si="0"/>
        <v>6.790699999999999</v>
      </c>
      <c r="C12" s="14">
        <f t="shared" si="3"/>
        <v>0.5607</v>
      </c>
      <c r="D12" s="12">
        <f t="shared" si="1"/>
        <v>6.2299999999999995</v>
      </c>
      <c r="E12" s="12">
        <v>0.35</v>
      </c>
      <c r="F12" s="13">
        <v>5.88</v>
      </c>
      <c r="G12" s="15">
        <f t="shared" si="2"/>
        <v>7.332599999999999</v>
      </c>
      <c r="H12" s="14">
        <f t="shared" si="4"/>
        <v>1.2726</v>
      </c>
      <c r="I12" s="11">
        <v>6.06</v>
      </c>
      <c r="J12" s="12">
        <v>0.35</v>
      </c>
      <c r="K12" s="22">
        <v>5.71</v>
      </c>
    </row>
    <row r="13" spans="1:11" ht="15.75" customHeight="1">
      <c r="A13" s="8" t="s">
        <v>18</v>
      </c>
      <c r="B13" s="15">
        <f t="shared" si="0"/>
        <v>6.8778999999999995</v>
      </c>
      <c r="C13" s="14">
        <f t="shared" si="3"/>
        <v>0.5679</v>
      </c>
      <c r="D13" s="12">
        <f t="shared" si="1"/>
        <v>6.31</v>
      </c>
      <c r="E13" s="12">
        <v>0.35</v>
      </c>
      <c r="F13" s="13">
        <v>5.96</v>
      </c>
      <c r="G13" s="15">
        <f t="shared" si="2"/>
        <v>7.429399999999999</v>
      </c>
      <c r="H13" s="14">
        <f t="shared" si="4"/>
        <v>1.2893999999999999</v>
      </c>
      <c r="I13" s="17">
        <v>6.14</v>
      </c>
      <c r="J13" s="12">
        <v>0.35</v>
      </c>
      <c r="K13" s="23">
        <v>5.79</v>
      </c>
    </row>
    <row r="14" spans="1:11" ht="17.25" customHeight="1">
      <c r="A14" s="8" t="s">
        <v>19</v>
      </c>
      <c r="B14" s="15">
        <f t="shared" si="0"/>
        <v>7.302999999999999</v>
      </c>
      <c r="C14" s="14">
        <f t="shared" si="3"/>
        <v>0.6029999999999999</v>
      </c>
      <c r="D14" s="12">
        <f t="shared" si="1"/>
        <v>6.699999999999999</v>
      </c>
      <c r="E14" s="12">
        <v>0.35</v>
      </c>
      <c r="F14" s="13">
        <v>6.35</v>
      </c>
      <c r="G14" s="15">
        <f t="shared" si="2"/>
        <v>7.889199999999999</v>
      </c>
      <c r="H14" s="14">
        <f t="shared" si="4"/>
        <v>1.3691999999999998</v>
      </c>
      <c r="I14" s="12">
        <f>J14+K14</f>
        <v>6.52</v>
      </c>
      <c r="J14" s="12">
        <v>0.35</v>
      </c>
      <c r="K14" s="16">
        <v>6.17</v>
      </c>
    </row>
    <row r="15" spans="1:11" ht="13.5" customHeight="1">
      <c r="A15" s="8" t="s">
        <v>20</v>
      </c>
      <c r="B15" s="15">
        <f t="shared" si="0"/>
        <v>8.175</v>
      </c>
      <c r="C15" s="14">
        <f t="shared" si="3"/>
        <v>0.6749999999999999</v>
      </c>
      <c r="D15" s="12">
        <f t="shared" si="1"/>
        <v>7.5</v>
      </c>
      <c r="E15" s="12">
        <v>0.35</v>
      </c>
      <c r="F15" s="16">
        <v>7.15</v>
      </c>
      <c r="G15" s="15">
        <f t="shared" si="2"/>
        <v>8.8209</v>
      </c>
      <c r="H15" s="14">
        <f t="shared" si="4"/>
        <v>1.5309</v>
      </c>
      <c r="I15" s="12">
        <f>J15+K15</f>
        <v>7.29</v>
      </c>
      <c r="J15" s="12">
        <v>0.35</v>
      </c>
      <c r="K15" s="16">
        <v>6.94</v>
      </c>
    </row>
    <row r="16" spans="1:11" ht="16.5" customHeight="1">
      <c r="A16" s="8" t="s">
        <v>21</v>
      </c>
      <c r="B16" s="15">
        <f t="shared" si="0"/>
        <v>9.047</v>
      </c>
      <c r="C16" s="14">
        <f t="shared" si="3"/>
        <v>0.747</v>
      </c>
      <c r="D16" s="12">
        <f t="shared" si="1"/>
        <v>8.3</v>
      </c>
      <c r="E16" s="12">
        <v>0.35</v>
      </c>
      <c r="F16" s="13">
        <v>7.95</v>
      </c>
      <c r="G16" s="15">
        <f t="shared" si="2"/>
        <v>9.764700000000001</v>
      </c>
      <c r="H16" s="14">
        <f t="shared" si="4"/>
        <v>1.6947</v>
      </c>
      <c r="I16" s="12">
        <f>J16+K16</f>
        <v>8.07</v>
      </c>
      <c r="J16" s="12">
        <v>0.35</v>
      </c>
      <c r="K16" s="16">
        <v>7.72</v>
      </c>
    </row>
    <row r="17" spans="1:11" ht="16.5" customHeight="1">
      <c r="A17" s="18" t="s">
        <v>22</v>
      </c>
      <c r="B17" s="15">
        <f t="shared" si="0"/>
        <v>8.9271</v>
      </c>
      <c r="C17" s="14">
        <f t="shared" si="3"/>
        <v>0.7371</v>
      </c>
      <c r="D17" s="12">
        <f t="shared" si="1"/>
        <v>8.19</v>
      </c>
      <c r="E17" s="19">
        <v>0.35</v>
      </c>
      <c r="F17" s="20">
        <v>7.84</v>
      </c>
      <c r="G17" s="15">
        <f t="shared" si="2"/>
        <v>9.6316</v>
      </c>
      <c r="H17" s="14">
        <f t="shared" si="4"/>
        <v>1.6716</v>
      </c>
      <c r="I17" s="12">
        <f>J17+K17</f>
        <v>7.96</v>
      </c>
      <c r="J17" s="19">
        <v>0.35</v>
      </c>
      <c r="K17" s="24">
        <v>7.61</v>
      </c>
    </row>
    <row r="18" spans="1:4" ht="17.25" customHeight="1">
      <c r="A18" s="1"/>
      <c r="B18" s="21"/>
      <c r="C18" s="2"/>
      <c r="D18" s="2"/>
    </row>
    <row r="19" ht="35.25" customHeight="1">
      <c r="D19" s="25"/>
    </row>
    <row r="20" ht="24" customHeight="1"/>
    <row r="21" ht="20.25" customHeight="1"/>
    <row r="22" ht="18.75" customHeight="1"/>
    <row r="23" ht="21.75" customHeight="1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landscape" paperSize="9" scale="90" r:id="rId1"/>
  <ignoredErrors>
    <ignoredError sqref="C11:C17 H14: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</dc:creator>
  <cp:keywords/>
  <dc:description/>
  <cp:lastModifiedBy>Ramune</cp:lastModifiedBy>
  <cp:lastPrinted>2021-10-25T13:36:39Z</cp:lastPrinted>
  <dcterms:created xsi:type="dcterms:W3CDTF">2017-09-14T09:40:00Z</dcterms:created>
  <dcterms:modified xsi:type="dcterms:W3CDTF">2023-12-18T08:28:51Z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