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20" windowHeight="4730" activeTab="0"/>
  </bookViews>
  <sheets>
    <sheet name="karšto vandens kaino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<sst xmlns="http://schemas.openxmlformats.org/spreadsheetml/2006/main" count="26" uniqueCount="24">
  <si>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UAB „VARĖNOS ŠILUMA“ </t>
  </si>
  <si>
    <t>KARŠTO VANDENS PARDAVIMO KAINOS</t>
  </si>
  <si>
    <t>Laikotarpis</t>
  </si>
  <si>
    <t>Galutinė karšto vandens kaina daugiabučiams, Eur/m3 (su PVM)</t>
  </si>
  <si>
    <t>9 % PVM</t>
  </si>
  <si>
    <t>Karšto vandens kaina, Eur/m3             (be PVM)</t>
  </si>
  <si>
    <t>Karšto vandens kainos pastovioji dedamoji</t>
  </si>
  <si>
    <t>Karšto vandens kainos kintamoji dedamoji</t>
  </si>
  <si>
    <t>Galutinė karšto vandens kaina kitiems vartotojams          (su PVM)</t>
  </si>
  <si>
    <t>21 % PVM</t>
  </si>
  <si>
    <t>Karšto vandens  kaina          (be PVM)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</si>
  <si>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</si>
  <si>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</si>
  <si>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</si>
  <si>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</si>
  <si>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</si>
  <si>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</si>
  <si>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</si>
  <si>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</si>
  <si>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</si>
  <si>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</si>
  <si>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</si>
  <si>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</si>
  <si>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2023 m.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</si>
</sst>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_ "/>
    <numFmt numFmtId="167" formatCode="0.000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  <numFmt numFmtId="171" formatCode="_-* #,##0.000000\ _€_-;\-* #,##0.000000\ _€_-;_-* &quot;-&quot;??\ _€_-;_-@_-"/>
    <numFmt numFmtId="172" formatCode="_-* #,##0.0000000\ _€_-;\-* #,##0.0000000\ _€_-;_-* &quot;-&quot;??\ _€_-;_-@_-"/>
    <numFmt numFmtId="173" formatCode="0.0"/>
  </numFmts>
  <fonts count="40">
    <font>
      <sz val="11"/>
      <color indexed="8"/>
      <name val="Calibri"/>
      <family val="0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70" fontId="0" fillId="0" borderId="0" xfId="43" applyNumberFormat="1" applyFont="1" applyAlignment="1">
      <alignment/>
    </xf>
    <xf numFmtId="2" fontId="5" fillId="3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9" sqref="H19"/>
    </sheetView>
  </sheetViews>
  <sheetFormatPr defaultColWidth="9.00390625" defaultRowHeight="15"/>
  <cols>
    <col min="1" max="1" width="12.28125" style="0" customWidth="1"/>
    <col min="2" max="2" width="18.57421875" style="0" customWidth="1"/>
    <col min="3" max="3" width="12.00390625" style="0" customWidth="1"/>
    <col min="4" max="4" width="13.57421875" style="0" customWidth="1"/>
    <col min="5" max="5" width="12.7109375" style="0" customWidth="1"/>
    <col min="6" max="6" width="13.8515625" style="0" customWidth="1"/>
    <col min="7" max="7" width="14.57421875" style="0" customWidth="1"/>
    <col min="8" max="8" width="11.28125" style="0" customWidth="1"/>
    <col min="9" max="9" width="11.140625" style="0" customWidth="1"/>
    <col min="10" max="10" width="14.140625" style="0" customWidth="1"/>
    <col min="11" max="11" width="14.00390625" style="0" customWidth="1"/>
  </cols>
  <sheetData>
    <row r="1" spans="1:11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7" ht="14.25">
      <c r="A4" s="1"/>
      <c r="B4" s="2"/>
      <c r="C4" s="2"/>
      <c r="D4" s="2"/>
      <c r="E4" s="2"/>
      <c r="F4" s="2"/>
      <c r="G4" s="2"/>
    </row>
    <row r="5" spans="1:11" ht="75" customHeight="1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4" t="s">
        <v>8</v>
      </c>
      <c r="H5" s="5" t="s">
        <v>9</v>
      </c>
      <c r="I5" s="6" t="s">
        <v>10</v>
      </c>
      <c r="J5" s="6" t="s">
        <v>6</v>
      </c>
      <c r="K5" s="7" t="s">
        <v>7</v>
      </c>
    </row>
    <row r="6" spans="1:11" ht="16.5" customHeight="1">
      <c r="A6" s="8" t="s">
        <v>11</v>
      </c>
      <c r="B6" s="12">
        <f aca="true" t="shared" si="0" ref="B6:B17">C6+D6</f>
        <v>9.9953</v>
      </c>
      <c r="C6" s="11">
        <f aca="true" t="shared" si="1" ref="C6:C17">D6*9%</f>
        <v>0.8252999999999999</v>
      </c>
      <c r="D6" s="9">
        <f aca="true" t="shared" si="2" ref="D6:D17">E6+F6</f>
        <v>9.17</v>
      </c>
      <c r="E6" s="9">
        <v>0.35</v>
      </c>
      <c r="F6" s="13">
        <v>8.82</v>
      </c>
      <c r="G6" s="12">
        <f>H6+I6</f>
        <v>10.7811</v>
      </c>
      <c r="H6" s="11">
        <f aca="true" t="shared" si="3" ref="H6:H17">I6*21%</f>
        <v>1.8711</v>
      </c>
      <c r="I6" s="9">
        <f aca="true" t="shared" si="4" ref="I6:I17">J6+K6</f>
        <v>8.91</v>
      </c>
      <c r="J6" s="9">
        <v>0.35</v>
      </c>
      <c r="K6" s="10">
        <v>8.56</v>
      </c>
    </row>
    <row r="7" spans="1:11" ht="15" customHeight="1">
      <c r="A7" s="8" t="s">
        <v>12</v>
      </c>
      <c r="B7" s="12">
        <f>C7+D7</f>
        <v>9.319499999999998</v>
      </c>
      <c r="C7" s="11">
        <f t="shared" si="1"/>
        <v>0.7694999999999999</v>
      </c>
      <c r="D7" s="9">
        <f t="shared" si="2"/>
        <v>8.549999999999999</v>
      </c>
      <c r="E7" s="9">
        <v>0.35</v>
      </c>
      <c r="F7" s="13">
        <v>8.2</v>
      </c>
      <c r="G7" s="12">
        <f aca="true" t="shared" si="5" ref="G7:G17">H7+I7</f>
        <v>10.055100000000001</v>
      </c>
      <c r="H7" s="11">
        <f t="shared" si="3"/>
        <v>1.7451</v>
      </c>
      <c r="I7" s="9">
        <f t="shared" si="4"/>
        <v>8.31</v>
      </c>
      <c r="J7" s="9">
        <v>0.35</v>
      </c>
      <c r="K7" s="10">
        <v>7.96</v>
      </c>
    </row>
    <row r="8" spans="1:11" ht="15.75" customHeight="1">
      <c r="A8" s="8" t="s">
        <v>13</v>
      </c>
      <c r="B8" s="12">
        <f>C8+D8</f>
        <v>8.9816</v>
      </c>
      <c r="C8" s="11">
        <f t="shared" si="1"/>
        <v>0.7416</v>
      </c>
      <c r="D8" s="9">
        <f t="shared" si="2"/>
        <v>8.24</v>
      </c>
      <c r="E8" s="9">
        <v>0.35</v>
      </c>
      <c r="F8" s="10">
        <v>7.89</v>
      </c>
      <c r="G8" s="12">
        <f t="shared" si="5"/>
        <v>9.6921</v>
      </c>
      <c r="H8" s="11">
        <f t="shared" si="3"/>
        <v>1.6821</v>
      </c>
      <c r="I8" s="9">
        <f t="shared" si="4"/>
        <v>8.01</v>
      </c>
      <c r="J8" s="9">
        <v>0.35</v>
      </c>
      <c r="K8" s="10">
        <v>7.66</v>
      </c>
    </row>
    <row r="9" spans="1:11" ht="17.25" customHeight="1">
      <c r="A9" s="8" t="s">
        <v>14</v>
      </c>
      <c r="B9" s="12">
        <f t="shared" si="0"/>
        <v>8.240400000000001</v>
      </c>
      <c r="C9" s="11">
        <f t="shared" si="1"/>
        <v>0.6804</v>
      </c>
      <c r="D9" s="9">
        <f t="shared" si="2"/>
        <v>7.5600000000000005</v>
      </c>
      <c r="E9" s="9">
        <v>0.28</v>
      </c>
      <c r="F9" s="13">
        <v>7.28</v>
      </c>
      <c r="G9" s="12">
        <f t="shared" si="5"/>
        <v>8.9056</v>
      </c>
      <c r="H9" s="11">
        <f t="shared" si="3"/>
        <v>1.5456</v>
      </c>
      <c r="I9" s="9">
        <f t="shared" si="4"/>
        <v>7.36</v>
      </c>
      <c r="J9" s="9">
        <v>0.28</v>
      </c>
      <c r="K9" s="13">
        <v>7.08</v>
      </c>
    </row>
    <row r="10" spans="1:11" ht="16.5" customHeight="1">
      <c r="A10" s="8" t="s">
        <v>15</v>
      </c>
      <c r="B10" s="12">
        <f t="shared" si="0"/>
        <v>8.3276</v>
      </c>
      <c r="C10" s="11">
        <f t="shared" si="1"/>
        <v>0.6876</v>
      </c>
      <c r="D10" s="9">
        <f t="shared" si="2"/>
        <v>7.640000000000001</v>
      </c>
      <c r="E10" s="9">
        <v>0.28</v>
      </c>
      <c r="F10" s="13">
        <v>7.36</v>
      </c>
      <c r="G10" s="12">
        <f t="shared" si="5"/>
        <v>9.0145</v>
      </c>
      <c r="H10" s="11">
        <f t="shared" si="3"/>
        <v>1.5645</v>
      </c>
      <c r="I10" s="9">
        <f t="shared" si="4"/>
        <v>7.45</v>
      </c>
      <c r="J10" s="9">
        <v>0.28</v>
      </c>
      <c r="K10" s="13">
        <v>7.17</v>
      </c>
    </row>
    <row r="11" spans="1:11" ht="17.25" customHeight="1">
      <c r="A11" s="8" t="s">
        <v>16</v>
      </c>
      <c r="B11" s="12">
        <f t="shared" si="0"/>
        <v>8.5347</v>
      </c>
      <c r="C11" s="11">
        <f t="shared" si="1"/>
        <v>0.7047</v>
      </c>
      <c r="D11" s="9">
        <f t="shared" si="2"/>
        <v>7.83</v>
      </c>
      <c r="E11" s="9">
        <v>0.28</v>
      </c>
      <c r="F11" s="13">
        <v>7.55</v>
      </c>
      <c r="G11" s="12">
        <f t="shared" si="5"/>
        <v>9.2323</v>
      </c>
      <c r="H11" s="11">
        <f t="shared" si="3"/>
        <v>1.6022999999999998</v>
      </c>
      <c r="I11" s="9">
        <f t="shared" si="4"/>
        <v>7.63</v>
      </c>
      <c r="J11" s="9">
        <v>0.28</v>
      </c>
      <c r="K11" s="10">
        <v>7.35</v>
      </c>
    </row>
    <row r="12" spans="1:11" ht="16.5" customHeight="1">
      <c r="A12" s="8" t="s">
        <v>17</v>
      </c>
      <c r="B12" s="12">
        <f t="shared" si="0"/>
        <v>8.600100000000001</v>
      </c>
      <c r="C12" s="11">
        <f t="shared" si="1"/>
        <v>0.7101000000000001</v>
      </c>
      <c r="D12" s="9">
        <f t="shared" si="2"/>
        <v>7.890000000000001</v>
      </c>
      <c r="E12" s="9">
        <v>0.28</v>
      </c>
      <c r="F12" s="10">
        <v>7.61</v>
      </c>
      <c r="G12" s="12">
        <f t="shared" si="5"/>
        <v>9.3049</v>
      </c>
      <c r="H12" s="11">
        <f t="shared" si="3"/>
        <v>1.6149</v>
      </c>
      <c r="I12" s="9">
        <f t="shared" si="4"/>
        <v>7.69</v>
      </c>
      <c r="J12" s="9">
        <v>0.28</v>
      </c>
      <c r="K12" s="17">
        <v>7.41</v>
      </c>
    </row>
    <row r="13" spans="1:11" ht="15.75" customHeight="1">
      <c r="A13" s="8" t="s">
        <v>18</v>
      </c>
      <c r="B13" s="12">
        <f t="shared" si="0"/>
        <v>8.6328</v>
      </c>
      <c r="C13" s="11">
        <f t="shared" si="1"/>
        <v>0.7128</v>
      </c>
      <c r="D13" s="9">
        <f t="shared" si="2"/>
        <v>7.92</v>
      </c>
      <c r="E13" s="9">
        <v>0.28</v>
      </c>
      <c r="F13" s="10">
        <v>7.64</v>
      </c>
      <c r="G13" s="12">
        <f t="shared" si="5"/>
        <v>9.3412</v>
      </c>
      <c r="H13" s="11">
        <f t="shared" si="3"/>
        <v>1.6212</v>
      </c>
      <c r="I13" s="9">
        <f t="shared" si="4"/>
        <v>7.720000000000001</v>
      </c>
      <c r="J13" s="9">
        <v>0.28</v>
      </c>
      <c r="K13" s="18">
        <v>7.44</v>
      </c>
    </row>
    <row r="14" spans="1:11" ht="17.25" customHeight="1">
      <c r="A14" s="8" t="s">
        <v>19</v>
      </c>
      <c r="B14" s="12">
        <f t="shared" si="0"/>
        <v>8.5347</v>
      </c>
      <c r="C14" s="11">
        <f t="shared" si="1"/>
        <v>0.7047</v>
      </c>
      <c r="D14" s="9">
        <f t="shared" si="2"/>
        <v>7.83</v>
      </c>
      <c r="E14" s="9">
        <v>0.28</v>
      </c>
      <c r="F14" s="10">
        <v>7.55</v>
      </c>
      <c r="G14" s="12">
        <f t="shared" si="5"/>
        <v>9.2323</v>
      </c>
      <c r="H14" s="11">
        <f t="shared" si="3"/>
        <v>1.6022999999999998</v>
      </c>
      <c r="I14" s="9">
        <f t="shared" si="4"/>
        <v>7.63</v>
      </c>
      <c r="J14" s="9">
        <v>0.28</v>
      </c>
      <c r="K14" s="13">
        <v>7.35</v>
      </c>
    </row>
    <row r="15" spans="1:11" ht="13.5" customHeight="1">
      <c r="A15" s="8" t="s">
        <v>20</v>
      </c>
      <c r="B15" s="12">
        <f t="shared" si="0"/>
        <v>8.3712</v>
      </c>
      <c r="C15" s="11">
        <f t="shared" si="1"/>
        <v>0.6912</v>
      </c>
      <c r="D15" s="9">
        <f t="shared" si="2"/>
        <v>7.680000000000001</v>
      </c>
      <c r="E15" s="9">
        <v>0.28</v>
      </c>
      <c r="F15" s="13">
        <v>7.4</v>
      </c>
      <c r="G15" s="12">
        <f t="shared" si="5"/>
        <v>9.0508</v>
      </c>
      <c r="H15" s="11">
        <f t="shared" si="3"/>
        <v>1.5708</v>
      </c>
      <c r="I15" s="9">
        <f t="shared" si="4"/>
        <v>7.48</v>
      </c>
      <c r="J15" s="9">
        <v>0.28</v>
      </c>
      <c r="K15" s="13">
        <v>7.2</v>
      </c>
    </row>
    <row r="16" spans="1:11" ht="16.5" customHeight="1">
      <c r="A16" s="8" t="s">
        <v>21</v>
      </c>
      <c r="B16" s="12">
        <f t="shared" si="0"/>
        <v>8.2949</v>
      </c>
      <c r="C16" s="11">
        <f t="shared" si="1"/>
        <v>0.6849</v>
      </c>
      <c r="D16" s="9">
        <f t="shared" si="2"/>
        <v>7.61</v>
      </c>
      <c r="E16" s="9">
        <v>0.28</v>
      </c>
      <c r="F16" s="10">
        <v>7.33</v>
      </c>
      <c r="G16" s="12">
        <f t="shared" si="5"/>
        <v>8.9661</v>
      </c>
      <c r="H16" s="11">
        <f t="shared" si="3"/>
        <v>1.5561</v>
      </c>
      <c r="I16" s="9">
        <f t="shared" si="4"/>
        <v>7.41</v>
      </c>
      <c r="J16" s="9">
        <v>0.28</v>
      </c>
      <c r="K16" s="13">
        <v>7.13</v>
      </c>
    </row>
    <row r="17" spans="1:11" ht="16.5" customHeight="1" thickBot="1">
      <c r="A17" s="14" t="s">
        <v>22</v>
      </c>
      <c r="B17" s="21">
        <f t="shared" si="0"/>
        <v>8.4366</v>
      </c>
      <c r="C17" s="11">
        <f t="shared" si="1"/>
        <v>0.6966</v>
      </c>
      <c r="D17" s="9">
        <f t="shared" si="2"/>
        <v>7.74</v>
      </c>
      <c r="E17" s="9">
        <v>0.28</v>
      </c>
      <c r="F17" s="15">
        <v>7.46</v>
      </c>
      <c r="G17" s="21">
        <f t="shared" si="5"/>
        <v>9.1234</v>
      </c>
      <c r="H17" s="11">
        <f t="shared" si="3"/>
        <v>1.5834</v>
      </c>
      <c r="I17" s="9">
        <f t="shared" si="4"/>
        <v>7.54</v>
      </c>
      <c r="J17" s="9">
        <v>0.28</v>
      </c>
      <c r="K17" s="19">
        <v>7.26</v>
      </c>
    </row>
    <row r="18" spans="1:4" ht="17.25" customHeight="1">
      <c r="A18" s="1"/>
      <c r="B18" s="16"/>
      <c r="C18" s="2"/>
      <c r="D18" s="2"/>
    </row>
    <row r="19" ht="35.25" customHeight="1">
      <c r="D19" s="20"/>
    </row>
    <row r="20" ht="24" customHeight="1"/>
    <row r="21" ht="20.25" customHeight="1"/>
    <row r="22" ht="18.75" customHeight="1"/>
    <row r="23" ht="21.75" customHeight="1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</dc:creator>
  <cp:keywords/>
  <dc:description/>
  <cp:lastModifiedBy>Ramune</cp:lastModifiedBy>
  <cp:lastPrinted>2021-10-25T13:36:39Z</cp:lastPrinted>
  <dcterms:created xsi:type="dcterms:W3CDTF">2017-09-14T09:40:00Z</dcterms:created>
  <dcterms:modified xsi:type="dcterms:W3CDTF">2023-12-18T08:28:31Z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