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karšto vandens kaino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<sst xmlns="http://schemas.openxmlformats.org/spreadsheetml/2006/main" count="26" uniqueCount="24">
  <si>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UAB „VARĖNOS ŠILUMA“ </t>
  </si>
  <si>
    <t>KARŠTO VANDENS PARDAVIMO KAINOS</t>
  </si>
  <si>
    <t>Laikotarpis</t>
  </si>
  <si>
    <t>Galutinė karšto vandens kaina daugiabučiams, Eur/m3 (su PVM)</t>
  </si>
  <si>
    <t>9 % PVM</t>
  </si>
  <si>
    <t>Karšto vandens kaina, Eur/m3             (be PVM)</t>
  </si>
  <si>
    <t>Karšto vandens kainos pastovioji dedamoji</t>
  </si>
  <si>
    <t>Karšto vandens kainos kintamoji dedamoji</t>
  </si>
  <si>
    <t>Galutinė karšto vandens kaina kitiems vartotojams          (su PVM)</t>
  </si>
  <si>
    <t>21 % PVM</t>
  </si>
  <si>
    <t>Karšto vandens  kaina          (be PVM)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</si>
  <si>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</si>
  <si>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</si>
  <si>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</si>
  <si>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</si>
  <si>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</si>
  <si>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</si>
  <si>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</si>
  <si>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</si>
  <si>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</si>
  <si>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</si>
  <si>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</si>
  <si>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</si>
  <si>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2024 m.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</si>
</sst>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_ "/>
    <numFmt numFmtId="167" formatCode="0.000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0000\ _€_-;\-* #,##0.00000\ _€_-;_-* &quot;-&quot;??\ _€_-;_-@_-"/>
    <numFmt numFmtId="171" formatCode="_-* #,##0.000000\ _€_-;\-* #,##0.000000\ _€_-;_-* &quot;-&quot;??\ _€_-;_-@_-"/>
    <numFmt numFmtId="172" formatCode="_-* #,##0.0000000\ _€_-;\-* #,##0.0000000\ _€_-;_-* &quot;-&quot;??\ _€_-;_-@_-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0">
    <font>
      <sz val="11"/>
      <color indexed="8"/>
      <name val="Calibri"/>
      <family val="0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2" fontId="5" fillId="5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K13" sqref="K13"/>
    </sheetView>
  </sheetViews>
  <sheetFormatPr defaultColWidth="9.00390625" defaultRowHeight="15"/>
  <cols>
    <col min="1" max="1" width="12.28125" style="0" customWidth="1"/>
    <col min="2" max="2" width="18.57421875" style="0" customWidth="1"/>
    <col min="3" max="3" width="12.00390625" style="0" customWidth="1"/>
    <col min="4" max="4" width="13.57421875" style="0" customWidth="1"/>
    <col min="5" max="5" width="12.7109375" style="0" customWidth="1"/>
    <col min="6" max="6" width="13.8515625" style="0" customWidth="1"/>
    <col min="7" max="7" width="14.57421875" style="0" customWidth="1"/>
    <col min="8" max="8" width="11.28125" style="0" customWidth="1"/>
    <col min="9" max="9" width="11.140625" style="0" customWidth="1"/>
    <col min="10" max="10" width="14.140625" style="0" customWidth="1"/>
    <col min="11" max="11" width="14.00390625" style="0" customWidth="1"/>
  </cols>
  <sheetData>
    <row r="1" spans="1:11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7" ht="15">
      <c r="A4" s="1"/>
      <c r="B4" s="2"/>
      <c r="C4" s="2"/>
      <c r="D4" s="2"/>
      <c r="E4" s="2"/>
      <c r="F4" s="2"/>
      <c r="G4" s="2"/>
    </row>
    <row r="5" spans="1:11" ht="75" customHeight="1">
      <c r="A5" s="3" t="s">
        <v>2</v>
      </c>
      <c r="B5" s="2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23" t="s">
        <v>8</v>
      </c>
      <c r="H5" s="4" t="s">
        <v>9</v>
      </c>
      <c r="I5" s="5" t="s">
        <v>10</v>
      </c>
      <c r="J5" s="5" t="s">
        <v>6</v>
      </c>
      <c r="K5" s="6" t="s">
        <v>7</v>
      </c>
    </row>
    <row r="6" spans="1:11" ht="16.5" customHeight="1">
      <c r="A6" s="7" t="s">
        <v>11</v>
      </c>
      <c r="B6" s="24">
        <f aca="true" t="shared" si="0" ref="B6:B17">C6+D6</f>
        <v>8.6546</v>
      </c>
      <c r="C6" s="10">
        <f aca="true" t="shared" si="1" ref="C6:C17">D6*9%</f>
        <v>0.7146</v>
      </c>
      <c r="D6" s="8">
        <f aca="true" t="shared" si="2" ref="D6:D17">E6+F6</f>
        <v>7.94</v>
      </c>
      <c r="E6" s="8">
        <v>0.28</v>
      </c>
      <c r="F6" s="11">
        <v>7.66</v>
      </c>
      <c r="G6" s="24">
        <f>H6+I6</f>
        <v>9.365400000000001</v>
      </c>
      <c r="H6" s="10">
        <f aca="true" t="shared" si="3" ref="H6:H17">I6*21%</f>
        <v>1.6254</v>
      </c>
      <c r="I6" s="8">
        <f aca="true" t="shared" si="4" ref="I6:I17">J6+K6</f>
        <v>7.74</v>
      </c>
      <c r="J6" s="8">
        <v>0.28</v>
      </c>
      <c r="K6" s="9">
        <v>7.46</v>
      </c>
    </row>
    <row r="7" spans="1:11" ht="15" customHeight="1">
      <c r="A7" s="7" t="s">
        <v>12</v>
      </c>
      <c r="B7" s="24">
        <f>C7+D7</f>
        <v>8.4257</v>
      </c>
      <c r="C7" s="10">
        <f t="shared" si="1"/>
        <v>0.6957</v>
      </c>
      <c r="D7" s="8">
        <f t="shared" si="2"/>
        <v>7.73</v>
      </c>
      <c r="E7" s="8">
        <v>0.28</v>
      </c>
      <c r="F7" s="11">
        <v>7.45</v>
      </c>
      <c r="G7" s="24">
        <f aca="true" t="shared" si="5" ref="G7:G17">H7+I7</f>
        <v>9.1234</v>
      </c>
      <c r="H7" s="10">
        <f t="shared" si="3"/>
        <v>1.5834</v>
      </c>
      <c r="I7" s="8">
        <f t="shared" si="4"/>
        <v>7.54</v>
      </c>
      <c r="J7" s="8">
        <v>0.28</v>
      </c>
      <c r="K7" s="9">
        <v>7.26</v>
      </c>
    </row>
    <row r="8" spans="1:11" ht="15.75" customHeight="1">
      <c r="A8" s="7" t="s">
        <v>13</v>
      </c>
      <c r="B8" s="24">
        <f>C8+D8</f>
        <v>8.5238</v>
      </c>
      <c r="C8" s="10">
        <f t="shared" si="1"/>
        <v>0.7038</v>
      </c>
      <c r="D8" s="8">
        <f t="shared" si="2"/>
        <v>7.82</v>
      </c>
      <c r="E8" s="8">
        <v>0.28</v>
      </c>
      <c r="F8" s="9">
        <v>7.54</v>
      </c>
      <c r="G8" s="24">
        <f t="shared" si="5"/>
        <v>9.2202</v>
      </c>
      <c r="H8" s="10">
        <f t="shared" si="3"/>
        <v>1.6002</v>
      </c>
      <c r="I8" s="8">
        <f t="shared" si="4"/>
        <v>7.62</v>
      </c>
      <c r="J8" s="8">
        <v>0.28</v>
      </c>
      <c r="K8" s="9">
        <v>7.34</v>
      </c>
    </row>
    <row r="9" spans="1:11" ht="17.25" customHeight="1">
      <c r="A9" s="7" t="s">
        <v>14</v>
      </c>
      <c r="B9" s="24">
        <f t="shared" si="0"/>
        <v>8.1314</v>
      </c>
      <c r="C9" s="10">
        <f t="shared" si="1"/>
        <v>0.6714</v>
      </c>
      <c r="D9" s="8">
        <f t="shared" si="2"/>
        <v>7.46</v>
      </c>
      <c r="E9" s="8">
        <v>0.28</v>
      </c>
      <c r="F9" s="11">
        <v>7.18</v>
      </c>
      <c r="G9" s="24">
        <f t="shared" si="5"/>
        <v>8.796700000000001</v>
      </c>
      <c r="H9" s="10">
        <f t="shared" si="3"/>
        <v>1.5267</v>
      </c>
      <c r="I9" s="8">
        <f t="shared" si="4"/>
        <v>7.2700000000000005</v>
      </c>
      <c r="J9" s="8">
        <v>0.28</v>
      </c>
      <c r="K9" s="11">
        <v>6.99</v>
      </c>
    </row>
    <row r="10" spans="1:11" ht="16.5" customHeight="1">
      <c r="A10" s="7" t="s">
        <v>15</v>
      </c>
      <c r="B10" s="24">
        <f t="shared" si="0"/>
        <v>7.880700000000001</v>
      </c>
      <c r="C10" s="10">
        <f t="shared" si="1"/>
        <v>0.6507000000000001</v>
      </c>
      <c r="D10" s="8">
        <f t="shared" si="2"/>
        <v>7.23</v>
      </c>
      <c r="E10" s="8">
        <v>0.28</v>
      </c>
      <c r="F10" s="11">
        <v>6.95</v>
      </c>
      <c r="G10" s="24">
        <f t="shared" si="5"/>
        <v>8.5184</v>
      </c>
      <c r="H10" s="10">
        <f t="shared" si="3"/>
        <v>1.4784</v>
      </c>
      <c r="I10" s="8">
        <f t="shared" si="4"/>
        <v>7.04</v>
      </c>
      <c r="J10" s="8">
        <v>0.28</v>
      </c>
      <c r="K10" s="11">
        <v>6.76</v>
      </c>
    </row>
    <row r="11" spans="1:11" ht="17.25" customHeight="1">
      <c r="A11" s="7" t="s">
        <v>16</v>
      </c>
      <c r="B11" s="24">
        <f t="shared" si="0"/>
        <v>7.7608</v>
      </c>
      <c r="C11" s="10">
        <f t="shared" si="1"/>
        <v>0.6408</v>
      </c>
      <c r="D11" s="8">
        <f t="shared" si="2"/>
        <v>7.12</v>
      </c>
      <c r="E11" s="8">
        <v>0.34</v>
      </c>
      <c r="F11" s="11">
        <v>6.78</v>
      </c>
      <c r="G11" s="24">
        <f t="shared" si="5"/>
        <v>8.47</v>
      </c>
      <c r="H11" s="10">
        <f t="shared" si="3"/>
        <v>1.47</v>
      </c>
      <c r="I11" s="8">
        <f t="shared" si="4"/>
        <v>7</v>
      </c>
      <c r="J11" s="8">
        <v>0.34</v>
      </c>
      <c r="K11" s="9">
        <v>6.66</v>
      </c>
    </row>
    <row r="12" spans="1:11" ht="16.5" customHeight="1">
      <c r="A12" s="7" t="s">
        <v>17</v>
      </c>
      <c r="B12" s="24">
        <f t="shared" si="0"/>
        <v>7.978800000000001</v>
      </c>
      <c r="C12" s="10">
        <f t="shared" si="1"/>
        <v>0.6588</v>
      </c>
      <c r="D12" s="8">
        <f t="shared" si="2"/>
        <v>7.32</v>
      </c>
      <c r="E12" s="8">
        <v>0.34</v>
      </c>
      <c r="F12" s="9">
        <v>6.98</v>
      </c>
      <c r="G12" s="24">
        <f t="shared" si="5"/>
        <v>8.712</v>
      </c>
      <c r="H12" s="10">
        <f t="shared" si="3"/>
        <v>1.512</v>
      </c>
      <c r="I12" s="8">
        <f t="shared" si="4"/>
        <v>7.2</v>
      </c>
      <c r="J12" s="8">
        <v>0.34</v>
      </c>
      <c r="K12" s="15">
        <v>6.86</v>
      </c>
    </row>
    <row r="13" spans="1:11" ht="15.75" customHeight="1">
      <c r="A13" s="7" t="s">
        <v>18</v>
      </c>
      <c r="B13" s="24">
        <f t="shared" si="0"/>
        <v>0</v>
      </c>
      <c r="C13" s="10">
        <f t="shared" si="1"/>
        <v>0</v>
      </c>
      <c r="D13" s="8">
        <f t="shared" si="2"/>
        <v>0</v>
      </c>
      <c r="E13" s="8"/>
      <c r="F13" s="9"/>
      <c r="G13" s="24">
        <f t="shared" si="5"/>
        <v>0</v>
      </c>
      <c r="H13" s="10">
        <f t="shared" si="3"/>
        <v>0</v>
      </c>
      <c r="I13" s="8">
        <f t="shared" si="4"/>
        <v>0</v>
      </c>
      <c r="J13" s="8"/>
      <c r="K13" s="16"/>
    </row>
    <row r="14" spans="1:11" ht="17.25" customHeight="1">
      <c r="A14" s="7" t="s">
        <v>19</v>
      </c>
      <c r="B14" s="24">
        <f t="shared" si="0"/>
        <v>0</v>
      </c>
      <c r="C14" s="10">
        <f t="shared" si="1"/>
        <v>0</v>
      </c>
      <c r="D14" s="8">
        <f t="shared" si="2"/>
        <v>0</v>
      </c>
      <c r="E14" s="8"/>
      <c r="F14" s="9"/>
      <c r="G14" s="24">
        <f t="shared" si="5"/>
        <v>0</v>
      </c>
      <c r="H14" s="10">
        <f t="shared" si="3"/>
        <v>0</v>
      </c>
      <c r="I14" s="8">
        <f t="shared" si="4"/>
        <v>0</v>
      </c>
      <c r="J14" s="8"/>
      <c r="K14" s="11"/>
    </row>
    <row r="15" spans="1:11" ht="13.5" customHeight="1">
      <c r="A15" s="7" t="s">
        <v>20</v>
      </c>
      <c r="B15" s="24">
        <f t="shared" si="0"/>
        <v>0</v>
      </c>
      <c r="C15" s="10">
        <f t="shared" si="1"/>
        <v>0</v>
      </c>
      <c r="D15" s="8">
        <f t="shared" si="2"/>
        <v>0</v>
      </c>
      <c r="E15" s="8"/>
      <c r="F15" s="11"/>
      <c r="G15" s="24">
        <f t="shared" si="5"/>
        <v>0</v>
      </c>
      <c r="H15" s="10">
        <f t="shared" si="3"/>
        <v>0</v>
      </c>
      <c r="I15" s="8">
        <f t="shared" si="4"/>
        <v>0</v>
      </c>
      <c r="J15" s="8"/>
      <c r="K15" s="11"/>
    </row>
    <row r="16" spans="1:11" ht="16.5" customHeight="1">
      <c r="A16" s="7" t="s">
        <v>21</v>
      </c>
      <c r="B16" s="24">
        <f t="shared" si="0"/>
        <v>0</v>
      </c>
      <c r="C16" s="10">
        <f t="shared" si="1"/>
        <v>0</v>
      </c>
      <c r="D16" s="8">
        <f t="shared" si="2"/>
        <v>0</v>
      </c>
      <c r="E16" s="8"/>
      <c r="F16" s="9"/>
      <c r="G16" s="24">
        <f t="shared" si="5"/>
        <v>0</v>
      </c>
      <c r="H16" s="10">
        <f t="shared" si="3"/>
        <v>0</v>
      </c>
      <c r="I16" s="8">
        <f t="shared" si="4"/>
        <v>0</v>
      </c>
      <c r="J16" s="8"/>
      <c r="K16" s="11"/>
    </row>
    <row r="17" spans="1:11" ht="16.5" customHeight="1" thickBot="1">
      <c r="A17" s="12" t="s">
        <v>22</v>
      </c>
      <c r="B17" s="25">
        <f t="shared" si="0"/>
        <v>0</v>
      </c>
      <c r="C17" s="19">
        <f t="shared" si="1"/>
        <v>0</v>
      </c>
      <c r="D17" s="20">
        <f t="shared" si="2"/>
        <v>0</v>
      </c>
      <c r="E17" s="21"/>
      <c r="F17" s="13"/>
      <c r="G17" s="25">
        <f t="shared" si="5"/>
        <v>0</v>
      </c>
      <c r="H17" s="19">
        <f t="shared" si="3"/>
        <v>0</v>
      </c>
      <c r="I17" s="20">
        <f t="shared" si="4"/>
        <v>0</v>
      </c>
      <c r="J17" s="20"/>
      <c r="K17" s="17"/>
    </row>
    <row r="18" spans="1:5" ht="17.25" customHeight="1">
      <c r="A18" s="1"/>
      <c r="B18" s="14"/>
      <c r="C18" s="2"/>
      <c r="D18" s="2"/>
      <c r="E18" s="22"/>
    </row>
    <row r="19" spans="4:12" ht="35.25" customHeight="1">
      <c r="D19" s="18"/>
      <c r="E19" s="18"/>
      <c r="F19" s="18"/>
      <c r="G19" s="18"/>
      <c r="H19" s="18"/>
      <c r="I19" s="18"/>
      <c r="J19" s="18"/>
      <c r="K19" s="18"/>
      <c r="L19" s="18"/>
    </row>
    <row r="20" ht="24" customHeight="1"/>
    <row r="21" ht="20.25" customHeight="1"/>
    <row r="22" ht="18.75" customHeight="1"/>
    <row r="23" ht="21.75" customHeight="1"/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landscape" paperSize="9" scale="90" r:id="rId1"/>
  <ignoredErrors>
    <ignoredError sqref="H6:H17 C6: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</dc:creator>
  <cp:keywords/>
  <dc:description/>
  <cp:lastModifiedBy>Asus</cp:lastModifiedBy>
  <cp:lastPrinted>2021-10-25T13:36:39Z</cp:lastPrinted>
  <dcterms:created xsi:type="dcterms:W3CDTF">2017-09-14T09:40:00Z</dcterms:created>
  <dcterms:modified xsi:type="dcterms:W3CDTF">2024-06-17T18:03:33Z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